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 2022\9 місяців\"/>
    </mc:Choice>
  </mc:AlternateContent>
  <bookViews>
    <workbookView xWindow="0" yWindow="0" windowWidth="20490" windowHeight="7440"/>
  </bookViews>
  <sheets>
    <sheet name="Аркуш1" sheetId="1" r:id="rId1"/>
  </sheets>
  <definedNames>
    <definedName name="_xlnm.Print_Titles" localSheetId="0">Аркуш1!#REF!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</calcChain>
</file>

<file path=xl/sharedStrings.xml><?xml version="1.0" encoding="utf-8"?>
<sst xmlns="http://schemas.openxmlformats.org/spreadsheetml/2006/main" count="39" uniqueCount="37">
  <si>
    <t>грн.</t>
  </si>
  <si>
    <t>ККД</t>
  </si>
  <si>
    <t>Доходи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</si>
  <si>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</si>
  <si>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</si>
  <si>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</si>
  <si>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</si>
  <si>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</si>
  <si>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</si>
  <si>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</si>
  <si>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</si>
  <si>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</si>
  <si>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</si>
  <si>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24060000</t>
  </si>
  <si>
    <t>Інші надходження  </t>
  </si>
  <si>
    <t>24060300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</si>
  <si>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</si>
  <si>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</si>
  <si>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</si>
  <si>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</si>
  <si>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</si>
  <si>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</si>
  <si>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</si>
  <si>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</si>
  <si>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</si>
  <si>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</si>
  <si>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</si>
  <si>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Додаток №1</t>
  </si>
  <si>
    <t>до наказу</t>
  </si>
  <si>
    <t>від________________</t>
  </si>
  <si>
    <t>N_________________</t>
  </si>
  <si>
    <t>Затверджений план на рік</t>
  </si>
  <si>
    <t xml:space="preserve">План з урахуванням змін </t>
  </si>
  <si>
    <t xml:space="preserve">План на вказаний період з урахуванням змін </t>
  </si>
  <si>
    <t>Фактичне поступлення за І півріччя 2022 року</t>
  </si>
  <si>
    <t>% виконання за І півріччя 2022 року</t>
  </si>
  <si>
    <t>Звіт про виконання дохідної частини загального фонду районного бюджету Львівського району                             за 9 місяців 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</si>
</sst>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/>
    <xf numFmtId="0" fontId="5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1">
    <cellStyle name="Звичайни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B1" workbookViewId="0">
      <selection activeCell="D3" sqref="D3"/>
    </sheetView>
  </sheetViews>
  <sheetFormatPr defaultRowHeight="12.75" x14ac:dyDescent="0.2"/>
  <cols>
    <col min="1" max="1" width="0" hidden="1" customWidth="1"/>
    <col min="2" max="2" width="12.28515625" style="4" customWidth="1"/>
    <col min="3" max="3" width="53.42578125" style="1" customWidth="1"/>
    <col min="4" max="6" width="16" style="2" customWidth="1"/>
    <col min="7" max="7" width="16.42578125" style="2" bestFit="1" customWidth="1"/>
    <col min="8" max="8" width="10.5703125" style="2" bestFit="1" customWidth="1"/>
    <col min="9" max="9" width="9.28515625" style="2" bestFit="1" customWidth="1"/>
  </cols>
  <sheetData>
    <row r="1" spans="1:9" s="6" customFormat="1" ht="18.75" x14ac:dyDescent="0.3">
      <c r="A1" s="9"/>
      <c r="B1" s="10"/>
      <c r="C1" s="10"/>
      <c r="D1" s="10"/>
      <c r="E1" s="10"/>
      <c r="F1" s="7" t="s">
        <v>27</v>
      </c>
      <c r="G1" s="7"/>
      <c r="H1" s="2"/>
      <c r="I1" s="2"/>
    </row>
    <row r="2" spans="1:9" s="6" customFormat="1" ht="18.75" x14ac:dyDescent="0.3">
      <c r="A2" s="9"/>
      <c r="B2" s="10"/>
      <c r="C2" s="10"/>
      <c r="D2" s="10"/>
      <c r="E2" s="12"/>
      <c r="F2" s="8" t="s">
        <v>28</v>
      </c>
      <c r="G2" s="8"/>
      <c r="H2" s="2"/>
      <c r="I2" s="2"/>
    </row>
    <row r="3" spans="1:9" s="6" customFormat="1" ht="18.75" x14ac:dyDescent="0.3">
      <c r="A3" s="9"/>
      <c r="B3" s="10"/>
      <c r="C3" s="10"/>
      <c r="D3" s="10"/>
      <c r="E3" s="10"/>
      <c r="F3" s="7" t="s">
        <v>29</v>
      </c>
      <c r="G3" s="7"/>
      <c r="H3" s="2"/>
      <c r="I3" s="2"/>
    </row>
    <row r="4" spans="1:9" ht="18.75" x14ac:dyDescent="0.3">
      <c r="A4" s="9"/>
      <c r="B4" s="10"/>
      <c r="C4" s="10"/>
      <c r="D4" s="10"/>
      <c r="E4" s="10"/>
      <c r="F4" s="7" t="s">
        <v>30</v>
      </c>
      <c r="G4" s="7"/>
    </row>
    <row r="5" spans="1:9" ht="18.75" x14ac:dyDescent="0.3">
      <c r="A5" s="9"/>
      <c r="B5" s="10"/>
      <c r="C5" s="10"/>
      <c r="D5" s="10"/>
      <c r="E5" s="10"/>
      <c r="F5" s="20"/>
      <c r="G5" s="20"/>
    </row>
    <row r="6" spans="1:9" ht="36.75" customHeight="1" x14ac:dyDescent="0.3">
      <c r="A6" s="9"/>
      <c r="B6" s="5" t="s">
        <v>36</v>
      </c>
      <c r="C6" s="5"/>
      <c r="D6" s="5"/>
      <c r="E6" s="5"/>
      <c r="F6" s="5"/>
      <c r="G6" s="5"/>
      <c r="H6" s="5"/>
    </row>
    <row r="7" spans="1:9" ht="18.75" x14ac:dyDescent="0.3">
      <c r="A7" s="9"/>
      <c r="B7" s="10"/>
      <c r="C7" s="10"/>
      <c r="D7" s="10"/>
      <c r="F7" s="10"/>
      <c r="G7" s="11"/>
      <c r="H7" s="10" t="s">
        <v>0</v>
      </c>
    </row>
    <row r="8" spans="1:9" ht="94.5" x14ac:dyDescent="0.25">
      <c r="A8" s="13"/>
      <c r="B8" s="19" t="s">
        <v>1</v>
      </c>
      <c r="C8" s="14" t="s">
        <v>2</v>
      </c>
      <c r="D8" s="14" t="s">
        <v>31</v>
      </c>
      <c r="E8" s="14" t="s">
        <v>32</v>
      </c>
      <c r="F8" s="14" t="s">
        <v>33</v>
      </c>
      <c r="G8" s="14" t="s">
        <v>34</v>
      </c>
      <c r="H8" s="14" t="s">
        <v>35</v>
      </c>
    </row>
    <row r="9" spans="1:9" ht="18.75" x14ac:dyDescent="0.2">
      <c r="A9" s="3">
        <v>1</v>
      </c>
      <c r="B9" s="15" t="s">
        <v>3</v>
      </c>
      <c r="C9" s="16" t="s">
        <v>4</v>
      </c>
      <c r="D9" s="17">
        <v>170000</v>
      </c>
      <c r="E9" s="17">
        <v>74012</v>
      </c>
      <c r="F9" s="17">
        <v>74012</v>
      </c>
      <c r="G9" s="17">
        <v>47359.49</v>
      </c>
      <c r="H9" s="18">
        <f>IF(F9=0,0,G9/F9*100)</f>
        <v>63.988934226882122</v>
      </c>
    </row>
    <row r="10" spans="1:9" ht="56.25" x14ac:dyDescent="0.2">
      <c r="A10" s="3">
        <v>0</v>
      </c>
      <c r="B10" s="15" t="s">
        <v>5</v>
      </c>
      <c r="C10" s="16" t="s">
        <v>6</v>
      </c>
      <c r="D10" s="17">
        <v>170000</v>
      </c>
      <c r="E10" s="17">
        <v>74012</v>
      </c>
      <c r="F10" s="17">
        <v>74012</v>
      </c>
      <c r="G10" s="17">
        <v>47359.49</v>
      </c>
      <c r="H10" s="18">
        <f>IF(F10=0,0,G10/F10*100)</f>
        <v>63.988934226882122</v>
      </c>
    </row>
    <row r="11" spans="1:9" ht="150" x14ac:dyDescent="0.2">
      <c r="A11" s="3">
        <v>1</v>
      </c>
      <c r="B11" s="15" t="s">
        <v>7</v>
      </c>
      <c r="C11" s="16" t="s">
        <v>8</v>
      </c>
      <c r="D11" s="17">
        <v>200000</v>
      </c>
      <c r="E11" s="17">
        <v>0</v>
      </c>
      <c r="F11" s="17">
        <v>0</v>
      </c>
      <c r="G11" s="17">
        <v>-219853.24</v>
      </c>
      <c r="H11" s="18">
        <f>IF(F11=0,0,G11/F11*100)</f>
        <v>0</v>
      </c>
    </row>
    <row r="12" spans="1:9" ht="75" x14ac:dyDescent="0.2">
      <c r="A12" s="3">
        <v>0</v>
      </c>
      <c r="B12" s="15" t="s">
        <v>9</v>
      </c>
      <c r="C12" s="16" t="s">
        <v>10</v>
      </c>
      <c r="D12" s="17">
        <v>200000</v>
      </c>
      <c r="E12" s="17">
        <v>0</v>
      </c>
      <c r="F12" s="17">
        <v>0</v>
      </c>
      <c r="G12" s="17">
        <v>-219853.24</v>
      </c>
      <c r="H12" s="18">
        <f>IF(F12=0,0,G12/F12*100)</f>
        <v>0</v>
      </c>
    </row>
    <row r="13" spans="1:9" ht="168.75" x14ac:dyDescent="0.2">
      <c r="A13" s="3">
        <v>1</v>
      </c>
      <c r="B13" s="15" t="s">
        <v>11</v>
      </c>
      <c r="C13" s="16" t="s">
        <v>12</v>
      </c>
      <c r="D13" s="17">
        <v>0</v>
      </c>
      <c r="E13" s="17">
        <v>0</v>
      </c>
      <c r="F13" s="17">
        <v>0</v>
      </c>
      <c r="G13" s="17">
        <v>12674.04</v>
      </c>
      <c r="H13" s="18">
        <f>IF(F13=0,0,G13/F13*100)</f>
        <v>0</v>
      </c>
    </row>
    <row r="14" spans="1:9" ht="18.75" x14ac:dyDescent="0.2">
      <c r="A14" s="3">
        <v>1</v>
      </c>
      <c r="B14" s="15" t="s">
        <v>13</v>
      </c>
      <c r="C14" s="16" t="s">
        <v>14</v>
      </c>
      <c r="D14" s="17">
        <v>0</v>
      </c>
      <c r="E14" s="17">
        <v>128483</v>
      </c>
      <c r="F14" s="17">
        <v>111804</v>
      </c>
      <c r="G14" s="17">
        <v>344409.4</v>
      </c>
      <c r="H14" s="18">
        <f>IF(F14=0,0,G14/F14*100)</f>
        <v>308.04747594003794</v>
      </c>
    </row>
    <row r="15" spans="1:9" ht="18.75" x14ac:dyDescent="0.2">
      <c r="A15" s="3">
        <v>0</v>
      </c>
      <c r="B15" s="15" t="s">
        <v>15</v>
      </c>
      <c r="C15" s="16" t="s">
        <v>14</v>
      </c>
      <c r="D15" s="17">
        <v>0</v>
      </c>
      <c r="E15" s="17">
        <v>128483</v>
      </c>
      <c r="F15" s="17">
        <v>111804</v>
      </c>
      <c r="G15" s="17">
        <v>344409.4</v>
      </c>
      <c r="H15" s="18">
        <f>IF(F15=0,0,G15/F15*100)</f>
        <v>308.04747594003794</v>
      </c>
    </row>
    <row r="16" spans="1:9" ht="37.5" x14ac:dyDescent="0.2">
      <c r="A16" s="3">
        <v>1</v>
      </c>
      <c r="B16" s="15" t="s">
        <v>16</v>
      </c>
      <c r="C16" s="16" t="s">
        <v>17</v>
      </c>
      <c r="D16" s="17">
        <v>1297900</v>
      </c>
      <c r="E16" s="17">
        <v>1297900</v>
      </c>
      <c r="F16" s="17">
        <v>973800</v>
      </c>
      <c r="G16" s="17">
        <v>887300</v>
      </c>
      <c r="H16" s="18">
        <f>IF(F16=0,0,G16/F16*100)</f>
        <v>91.117272540562738</v>
      </c>
    </row>
    <row r="17" spans="1:8" ht="93.75" x14ac:dyDescent="0.2">
      <c r="A17" s="3">
        <v>0</v>
      </c>
      <c r="B17" s="15" t="s">
        <v>18</v>
      </c>
      <c r="C17" s="16" t="s">
        <v>19</v>
      </c>
      <c r="D17" s="17">
        <v>1297900</v>
      </c>
      <c r="E17" s="17">
        <v>1297900</v>
      </c>
      <c r="F17" s="17">
        <v>973800</v>
      </c>
      <c r="G17" s="17">
        <v>887300</v>
      </c>
      <c r="H17" s="18">
        <f>IF(F17=0,0,G17/F17*100)</f>
        <v>91.117272540562738</v>
      </c>
    </row>
    <row r="18" spans="1:8" ht="37.5" x14ac:dyDescent="0.2">
      <c r="A18" s="3">
        <v>1</v>
      </c>
      <c r="B18" s="15" t="s">
        <v>20</v>
      </c>
      <c r="C18" s="16" t="s">
        <v>21</v>
      </c>
      <c r="D18" s="17">
        <v>0</v>
      </c>
      <c r="E18" s="17">
        <v>725000</v>
      </c>
      <c r="F18" s="17">
        <v>725000</v>
      </c>
      <c r="G18" s="17">
        <v>725000</v>
      </c>
      <c r="H18" s="18">
        <f>IF(F18=0,0,G18/F18*100)</f>
        <v>100</v>
      </c>
    </row>
    <row r="19" spans="1:8" ht="18.75" x14ac:dyDescent="0.2">
      <c r="A19" s="3">
        <v>0</v>
      </c>
      <c r="B19" s="15" t="s">
        <v>22</v>
      </c>
      <c r="C19" s="16" t="s">
        <v>23</v>
      </c>
      <c r="D19" s="17">
        <v>0</v>
      </c>
      <c r="E19" s="17">
        <v>725000</v>
      </c>
      <c r="F19" s="17">
        <v>725000</v>
      </c>
      <c r="G19" s="17">
        <v>725000</v>
      </c>
      <c r="H19" s="18">
        <f>IF(F19=0,0,G19/F19*100)</f>
        <v>100</v>
      </c>
    </row>
    <row r="20" spans="1:8" ht="18.75" x14ac:dyDescent="0.2">
      <c r="A20" s="3">
        <v>1</v>
      </c>
      <c r="B20" s="15" t="s">
        <v>24</v>
      </c>
      <c r="C20" s="16" t="s">
        <v>25</v>
      </c>
      <c r="D20" s="17">
        <v>370000</v>
      </c>
      <c r="E20" s="17">
        <v>202495</v>
      </c>
      <c r="F20" s="17">
        <v>185816</v>
      </c>
      <c r="G20" s="17">
        <v>184589.69000000003</v>
      </c>
      <c r="H20" s="18">
        <f>IF(F20=0,0,G20/F20*100)</f>
        <v>99.340040685409235</v>
      </c>
    </row>
    <row r="21" spans="1:8" ht="18.75" x14ac:dyDescent="0.2">
      <c r="A21" s="3">
        <v>1</v>
      </c>
      <c r="B21" s="15" t="s">
        <v>24</v>
      </c>
      <c r="C21" s="16" t="s">
        <v>26</v>
      </c>
      <c r="D21" s="17">
        <v>1667900</v>
      </c>
      <c r="E21" s="17">
        <v>2225395</v>
      </c>
      <c r="F21" s="17">
        <v>1884616</v>
      </c>
      <c r="G21" s="17">
        <v>1796889.69</v>
      </c>
      <c r="H21" s="18">
        <f>IF(F21=0,0,G21/F21*100)</f>
        <v>95.345136091384134</v>
      </c>
    </row>
  </sheetData>
  <mergeCells count="5">
    <mergeCell ref="B6:H6"/>
    <mergeCell ref="F1:G1"/>
    <mergeCell ref="F2:G2"/>
    <mergeCell ref="F3:G3"/>
    <mergeCell ref="F4:G4"/>
  </mergeCells>
  <conditionalFormatting sqref="B9:B21">
    <cfRule type="expression" dxfId="7" priority="2" stopIfTrue="1">
      <formula>A9=1</formula>
    </cfRule>
  </conditionalFormatting>
  <conditionalFormatting sqref="C9:C21">
    <cfRule type="expression" dxfId="6" priority="3" stopIfTrue="1">
      <formula>A9=1</formula>
    </cfRule>
  </conditionalFormatting>
  <conditionalFormatting sqref="D9:D21">
    <cfRule type="expression" dxfId="5" priority="4" stopIfTrue="1">
      <formula>A9=1</formula>
    </cfRule>
  </conditionalFormatting>
  <conditionalFormatting sqref="E9:E21">
    <cfRule type="expression" dxfId="4" priority="5" stopIfTrue="1">
      <formula>A9=1</formula>
    </cfRule>
  </conditionalFormatting>
  <conditionalFormatting sqref="F9:F21">
    <cfRule type="expression" dxfId="3" priority="6" stopIfTrue="1">
      <formula>A9=1</formula>
    </cfRule>
  </conditionalFormatting>
  <conditionalFormatting sqref="G9:G21">
    <cfRule type="expression" dxfId="2" priority="7" stopIfTrue="1">
      <formula>A9=1</formula>
    </cfRule>
  </conditionalFormatting>
  <conditionalFormatting sqref="H9:H21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Finvidil_LRDA</dc:creator>
  <cp:lastModifiedBy>Finvidil_LRDA</cp:lastModifiedBy>
  <dcterms:created xsi:type="dcterms:W3CDTF">2022-11-15T08:52:22Z</dcterms:created>
  <dcterms:modified xsi:type="dcterms:W3CDTF">2022-11-15T09:00:00Z</dcterms:modified>
</cp:coreProperties>
</file>